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Výhled MČ Praha 1-57" sheetId="1" r:id="rId1"/>
  </sheets>
  <definedNames>
    <definedName name="_xlnm._FilterDatabase" localSheetId="0" hidden="1">'Výhled MČ Praha 1-57'!$A$1:$L$24</definedName>
  </definedNames>
  <calcPr fullCalcOnLoad="1"/>
</workbook>
</file>

<file path=xl/sharedStrings.xml><?xml version="1.0" encoding="utf-8"?>
<sst xmlns="http://schemas.openxmlformats.org/spreadsheetml/2006/main" count="31" uniqueCount="31">
  <si>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</si>
  <si>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</si>
  <si>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</si>
  <si>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</si>
  <si>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</si>
  <si>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</si>
  <si>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</si>
  <si>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</si>
  <si>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</si>
  <si>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</si>
  <si>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Přijaté  transfery (po konsolidaci) -třída 4</t>
  </si>
  <si>
    <t>Tvorba rezervy na dluhovou službu /**</t>
  </si>
  <si>
    <t>Úhrada dlouhodobých fin. závazků - pol. 5347</t>
  </si>
  <si>
    <t>Úhrada dlouhodobých fin. závazků - pol. 8xxx</t>
  </si>
  <si>
    <t>/*údaje ze sestavy bilance k 31.12. daného roku /sloupec skutečnost/</t>
  </si>
  <si>
    <t>/** vyplní  pouze ty MČ, které si tvoří rezervy na splácení  dlouhodobých úvěrů a půjček</t>
  </si>
  <si>
    <t>RV 2022</t>
  </si>
  <si>
    <t>Skut. 2016/*</t>
  </si>
  <si>
    <t>RV 2023</t>
  </si>
  <si>
    <t xml:space="preserve">                       b) příspěvek na výkon státní správy (ZJ 900)</t>
  </si>
  <si>
    <t>Skut. 2017/*</t>
  </si>
  <si>
    <t>RV 2024</t>
  </si>
  <si>
    <t>v  tis. Kč (bez deset. míst)</t>
  </si>
  <si>
    <t>Oček. skut. 2020</t>
  </si>
  <si>
    <t>RV 2025</t>
  </si>
  <si>
    <t>Skut. 2018/*</t>
  </si>
  <si>
    <t>Skut. 2019/*</t>
  </si>
  <si>
    <t>Oček. skut. 2021</t>
  </si>
  <si>
    <t>RV 2026</t>
  </si>
  <si>
    <t>Střednědobý výhled rozpočtu (§2 odst. 1 a § 3 zákona č. 250/2000 Sb.) MČ Praha 1 do r. 2026</t>
  </si>
  <si>
    <t>v tom ve SR: a) FVz z rozpočtu vlastního HMP (ZJ 921, 950 ,951, 952)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</si>
</sst>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#,##0.0"/>
    <numFmt numFmtId="168" formatCode="0.000"/>
    <numFmt numFmtId="169" formatCode="0.0"/>
    <numFmt numFmtId="170" formatCode="d/m/yy"/>
    <numFmt numFmtId="171" formatCode="#,##0.00_ ;\-#,##0.00\ "/>
    <numFmt numFmtId="172" formatCode="[$€-2]\ #,##0.00"/>
    <numFmt numFmtId="173" formatCode="[$€-2]\ #,##0"/>
    <numFmt numFmtId="174" formatCode="#,##0\ &quot;Kč&quot;"/>
    <numFmt numFmtId="175" formatCode="#,##0\ [$€-42D]"/>
    <numFmt numFmtId="176" formatCode="#,##0.00\ &quot;Kč&quot;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0" fillId="0" borderId="2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1" fillId="0" borderId="32" xfId="0" applyNumberFormat="1" applyFont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1" fillId="0" borderId="33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26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5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3" fontId="0" fillId="0" borderId="34" xfId="0" applyNumberFormat="1" applyFont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1" xfId="0" applyNumberForma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5" fillId="0" borderId="26" xfId="0" applyFont="1" applyBorder="1" applyAlignment="1">
      <alignment wrapText="1"/>
    </xf>
    <xf numFmtId="0" fontId="0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6.00390625" style="24" customWidth="1"/>
    <col min="2" max="5" width="12.875" style="0" customWidth="1"/>
    <col min="6" max="10" width="10.75390625" style="0" customWidth="1"/>
    <col min="11" max="11" width="10.00390625" style="0" customWidth="1"/>
    <col min="12" max="12" width="11.25390625" style="0" customWidth="1"/>
  </cols>
  <sheetData>
    <row r="1" spans="2:12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0" s="55" customFormat="1" ht="16.5" thickBot="1">
      <c r="A2" s="54" t="s">
        <v>29</v>
      </c>
      <c r="J2" s="85" t="s">
        <v>22</v>
      </c>
    </row>
    <row r="3" spans="1:12" ht="27" customHeight="1" thickBot="1">
      <c r="A3" s="25" t="s">
        <v>0</v>
      </c>
      <c r="B3" s="36" t="s">
        <v>17</v>
      </c>
      <c r="C3" s="36" t="s">
        <v>20</v>
      </c>
      <c r="D3" s="36" t="s">
        <v>25</v>
      </c>
      <c r="E3" s="36" t="s">
        <v>26</v>
      </c>
      <c r="F3" s="29" t="s">
        <v>23</v>
      </c>
      <c r="G3" s="29" t="s">
        <v>27</v>
      </c>
      <c r="H3" s="3" t="s">
        <v>16</v>
      </c>
      <c r="I3" s="7" t="s">
        <v>18</v>
      </c>
      <c r="J3" s="7" t="s">
        <v>21</v>
      </c>
      <c r="K3" s="30" t="s">
        <v>24</v>
      </c>
      <c r="L3" s="30" t="s">
        <v>28</v>
      </c>
    </row>
    <row r="4" spans="1:12" ht="12.75">
      <c r="A4" s="26"/>
      <c r="B4" s="37"/>
      <c r="C4" s="37"/>
      <c r="D4" s="37"/>
      <c r="E4" s="37"/>
      <c r="F4" s="8"/>
      <c r="G4" s="20"/>
      <c r="H4" s="10"/>
      <c r="I4" s="6"/>
      <c r="J4" s="8"/>
      <c r="K4" s="8"/>
      <c r="L4" s="31"/>
    </row>
    <row r="5" spans="1:12" ht="12.75">
      <c r="A5" s="17" t="s">
        <v>6</v>
      </c>
      <c r="B5" s="38">
        <v>1644</v>
      </c>
      <c r="C5" s="38">
        <v>1945</v>
      </c>
      <c r="D5" s="38">
        <v>1625</v>
      </c>
      <c r="E5" s="38">
        <v>1685</v>
      </c>
      <c r="F5" s="9">
        <v>2871</v>
      </c>
      <c r="G5" s="9">
        <v>3138</v>
      </c>
      <c r="H5" s="4">
        <v>3150</v>
      </c>
      <c r="I5" s="4">
        <v>3162</v>
      </c>
      <c r="J5" s="9">
        <v>3170</v>
      </c>
      <c r="K5" s="9">
        <v>3184</v>
      </c>
      <c r="L5" s="79">
        <v>3189</v>
      </c>
    </row>
    <row r="6" spans="1:12" ht="12.75">
      <c r="A6" s="17" t="s">
        <v>7</v>
      </c>
      <c r="B6" s="38">
        <v>2794</v>
      </c>
      <c r="C6" s="38">
        <v>454</v>
      </c>
      <c r="D6" s="38">
        <v>285</v>
      </c>
      <c r="E6" s="38">
        <v>132</v>
      </c>
      <c r="F6" s="9">
        <v>412</v>
      </c>
      <c r="G6" s="9">
        <v>215</v>
      </c>
      <c r="H6" s="9">
        <v>250</v>
      </c>
      <c r="I6" s="4">
        <v>242</v>
      </c>
      <c r="J6" s="4">
        <v>260</v>
      </c>
      <c r="K6" s="4">
        <v>265</v>
      </c>
      <c r="L6" s="79">
        <v>270</v>
      </c>
    </row>
    <row r="7" spans="1:12" ht="12.75">
      <c r="A7" s="27" t="s">
        <v>8</v>
      </c>
      <c r="B7" s="38"/>
      <c r="C7" s="38">
        <v>5020</v>
      </c>
      <c r="D7" s="38">
        <v>60</v>
      </c>
      <c r="E7" s="38">
        <v>0</v>
      </c>
      <c r="F7" s="9">
        <v>0</v>
      </c>
      <c r="G7" s="9">
        <v>0</v>
      </c>
      <c r="H7" s="9">
        <v>0</v>
      </c>
      <c r="I7" s="4">
        <v>0</v>
      </c>
      <c r="J7" s="4">
        <v>0</v>
      </c>
      <c r="K7" s="4">
        <v>0</v>
      </c>
      <c r="L7" s="79">
        <v>0</v>
      </c>
    </row>
    <row r="8" spans="1:12" ht="13.5" thickBot="1">
      <c r="A8" s="28" t="s">
        <v>2</v>
      </c>
      <c r="B8" s="39">
        <f>SUM(B5:B7)</f>
        <v>4438</v>
      </c>
      <c r="C8" s="39">
        <v>7419</v>
      </c>
      <c r="D8" s="39">
        <v>1970</v>
      </c>
      <c r="E8" s="39">
        <v>1817</v>
      </c>
      <c r="F8" s="5">
        <f aca="true" t="shared" si="0" ref="F8:L8">SUM(F5:F7)</f>
        <v>3283</v>
      </c>
      <c r="G8" s="5">
        <f t="shared" si="0"/>
        <v>3353</v>
      </c>
      <c r="H8" s="5">
        <f t="shared" si="0"/>
        <v>3400</v>
      </c>
      <c r="I8" s="5">
        <f t="shared" si="0"/>
        <v>3404</v>
      </c>
      <c r="J8" s="5">
        <f t="shared" si="0"/>
        <v>3430</v>
      </c>
      <c r="K8" s="5">
        <f t="shared" si="0"/>
        <v>3449</v>
      </c>
      <c r="L8" s="35">
        <f t="shared" si="0"/>
        <v>3459</v>
      </c>
    </row>
    <row r="9" spans="1:12" ht="12.75">
      <c r="A9" s="26"/>
      <c r="B9" s="40"/>
      <c r="C9" s="40"/>
      <c r="D9" s="40"/>
      <c r="E9" s="40"/>
      <c r="F9" s="12"/>
      <c r="G9" s="22"/>
      <c r="H9" s="14"/>
      <c r="I9" s="13"/>
      <c r="J9" s="12"/>
      <c r="K9" s="12"/>
      <c r="L9" s="81"/>
    </row>
    <row r="10" spans="1:12" ht="12.75">
      <c r="A10" s="27" t="s">
        <v>10</v>
      </c>
      <c r="B10" s="38">
        <v>32164</v>
      </c>
      <c r="C10" s="38">
        <v>93886</v>
      </c>
      <c r="D10" s="38">
        <v>117458</v>
      </c>
      <c r="E10" s="38">
        <v>41426</v>
      </c>
      <c r="F10" s="9">
        <v>29005</v>
      </c>
      <c r="G10" s="21">
        <v>20787</v>
      </c>
      <c r="H10" s="11">
        <v>20858</v>
      </c>
      <c r="I10" s="4">
        <v>20913</v>
      </c>
      <c r="J10" s="9">
        <v>20940</v>
      </c>
      <c r="K10" s="9">
        <v>20974</v>
      </c>
      <c r="L10" s="79">
        <v>20992</v>
      </c>
    </row>
    <row r="11" spans="1:12" ht="24" customHeight="1">
      <c r="A11" s="84" t="s">
        <v>30</v>
      </c>
      <c r="B11" s="38">
        <v>12276</v>
      </c>
      <c r="C11" s="38">
        <v>17573</v>
      </c>
      <c r="D11" s="38">
        <v>18915</v>
      </c>
      <c r="E11" s="38">
        <v>19174</v>
      </c>
      <c r="F11" s="9">
        <v>28952</v>
      </c>
      <c r="G11" s="21">
        <v>20731</v>
      </c>
      <c r="H11" s="21">
        <v>20800</v>
      </c>
      <c r="I11" s="21">
        <v>20853</v>
      </c>
      <c r="J11" s="21">
        <v>20879</v>
      </c>
      <c r="K11" s="21">
        <v>20912</v>
      </c>
      <c r="L11" s="79">
        <v>20929</v>
      </c>
    </row>
    <row r="12" spans="1:12" ht="12.75">
      <c r="A12" s="56" t="s">
        <v>19</v>
      </c>
      <c r="B12" s="38">
        <v>36</v>
      </c>
      <c r="C12" s="38">
        <v>39</v>
      </c>
      <c r="D12" s="38">
        <v>43</v>
      </c>
      <c r="E12" s="38">
        <v>48</v>
      </c>
      <c r="F12" s="9">
        <v>53</v>
      </c>
      <c r="G12" s="21">
        <v>56</v>
      </c>
      <c r="H12" s="21">
        <v>58</v>
      </c>
      <c r="I12" s="21">
        <v>60</v>
      </c>
      <c r="J12" s="21">
        <v>61</v>
      </c>
      <c r="K12" s="21">
        <v>62</v>
      </c>
      <c r="L12" s="80">
        <v>63</v>
      </c>
    </row>
    <row r="13" spans="1:12" ht="13.5" thickBot="1">
      <c r="A13" s="28" t="s">
        <v>3</v>
      </c>
      <c r="B13" s="39">
        <v>36602</v>
      </c>
      <c r="C13" s="39">
        <v>101305</v>
      </c>
      <c r="D13" s="39">
        <v>119428</v>
      </c>
      <c r="E13" s="39">
        <v>43243</v>
      </c>
      <c r="F13" s="5">
        <f aca="true" t="shared" si="1" ref="F13:L13">F8+F10</f>
        <v>32288</v>
      </c>
      <c r="G13" s="5">
        <f t="shared" si="1"/>
        <v>24140</v>
      </c>
      <c r="H13" s="5">
        <f t="shared" si="1"/>
        <v>24258</v>
      </c>
      <c r="I13" s="5">
        <f t="shared" si="1"/>
        <v>24317</v>
      </c>
      <c r="J13" s="5">
        <f t="shared" si="1"/>
        <v>24370</v>
      </c>
      <c r="K13" s="5">
        <f t="shared" si="1"/>
        <v>24423</v>
      </c>
      <c r="L13" s="35">
        <f t="shared" si="1"/>
        <v>24451</v>
      </c>
    </row>
    <row r="14" spans="1:12" ht="12.75">
      <c r="A14" s="60"/>
      <c r="B14" s="43"/>
      <c r="C14" s="43"/>
      <c r="D14" s="43"/>
      <c r="E14" s="43"/>
      <c r="F14" s="62"/>
      <c r="G14" s="63"/>
      <c r="H14" s="64"/>
      <c r="I14" s="61"/>
      <c r="J14" s="62"/>
      <c r="K14" s="62"/>
      <c r="L14" s="82"/>
    </row>
    <row r="15" spans="1:12" ht="12.75">
      <c r="A15" s="17" t="s">
        <v>9</v>
      </c>
      <c r="B15" s="41">
        <v>16669</v>
      </c>
      <c r="C15" s="41">
        <v>17007</v>
      </c>
      <c r="D15" s="41">
        <v>28073</v>
      </c>
      <c r="E15" s="41">
        <v>25295</v>
      </c>
      <c r="F15" s="1">
        <v>22932</v>
      </c>
      <c r="G15" s="1">
        <v>22075</v>
      </c>
      <c r="H15" s="34">
        <v>20758</v>
      </c>
      <c r="I15" s="34">
        <v>20617</v>
      </c>
      <c r="J15" s="1">
        <v>20870</v>
      </c>
      <c r="K15" s="1">
        <v>20873</v>
      </c>
      <c r="L15" s="80">
        <v>21451</v>
      </c>
    </row>
    <row r="16" spans="1:12" ht="12.75">
      <c r="A16" s="17" t="s">
        <v>1</v>
      </c>
      <c r="B16" s="41">
        <v>44985</v>
      </c>
      <c r="C16" s="41">
        <v>5697</v>
      </c>
      <c r="D16" s="41">
        <v>130143</v>
      </c>
      <c r="E16" s="41">
        <v>9814</v>
      </c>
      <c r="F16" s="1">
        <v>40846</v>
      </c>
      <c r="G16" s="33">
        <v>2065</v>
      </c>
      <c r="H16" s="18">
        <v>3500</v>
      </c>
      <c r="I16" s="34">
        <v>3700</v>
      </c>
      <c r="J16" s="1">
        <v>3500</v>
      </c>
      <c r="K16" s="1">
        <v>3550</v>
      </c>
      <c r="L16" s="80">
        <v>3000</v>
      </c>
    </row>
    <row r="17" spans="1:12" ht="13.5" thickBot="1">
      <c r="A17" s="28" t="s">
        <v>4</v>
      </c>
      <c r="B17" s="39">
        <v>61654</v>
      </c>
      <c r="C17" s="39">
        <v>22704</v>
      </c>
      <c r="D17" s="39">
        <v>158216</v>
      </c>
      <c r="E17" s="39">
        <v>35109</v>
      </c>
      <c r="F17" s="5">
        <f aca="true" t="shared" si="2" ref="F17:L17">SUM(F15:F16)</f>
        <v>63778</v>
      </c>
      <c r="G17" s="5">
        <f t="shared" si="2"/>
        <v>24140</v>
      </c>
      <c r="H17" s="5">
        <f t="shared" si="2"/>
        <v>24258</v>
      </c>
      <c r="I17" s="5">
        <f t="shared" si="2"/>
        <v>24317</v>
      </c>
      <c r="J17" s="5">
        <f t="shared" si="2"/>
        <v>24370</v>
      </c>
      <c r="K17" s="5">
        <f t="shared" si="2"/>
        <v>24423</v>
      </c>
      <c r="L17" s="35">
        <f t="shared" si="2"/>
        <v>24451</v>
      </c>
    </row>
    <row r="18" spans="1:12" ht="13.5" thickBot="1">
      <c r="A18" s="26"/>
      <c r="B18" s="40"/>
      <c r="C18" s="40"/>
      <c r="D18" s="40"/>
      <c r="E18" s="40"/>
      <c r="F18" s="12"/>
      <c r="G18" s="22"/>
      <c r="H18" s="14"/>
      <c r="I18" s="13"/>
      <c r="J18" s="12"/>
      <c r="K18" s="12"/>
      <c r="L18" s="81"/>
    </row>
    <row r="19" spans="1:12" ht="13.5" thickBot="1">
      <c r="A19" s="25" t="s">
        <v>5</v>
      </c>
      <c r="B19" s="42">
        <v>-25052</v>
      </c>
      <c r="C19" s="42">
        <v>78601</v>
      </c>
      <c r="D19" s="42">
        <v>-38788</v>
      </c>
      <c r="E19" s="42">
        <v>8134</v>
      </c>
      <c r="F19" s="15">
        <f aca="true" t="shared" si="3" ref="F19:L19">F13-F17</f>
        <v>-31490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53">
        <f t="shared" si="3"/>
        <v>0</v>
      </c>
    </row>
    <row r="20" spans="1:12" ht="12.75">
      <c r="A20" s="26"/>
      <c r="B20" s="40"/>
      <c r="C20" s="40"/>
      <c r="D20" s="40"/>
      <c r="E20" s="40"/>
      <c r="F20" s="65"/>
      <c r="G20" s="66"/>
      <c r="H20" s="2"/>
      <c r="I20" s="67"/>
      <c r="J20" s="65"/>
      <c r="K20" s="65"/>
      <c r="L20" s="83"/>
    </row>
    <row r="21" spans="1:12" ht="12.75">
      <c r="A21" s="59"/>
      <c r="B21" s="58"/>
      <c r="C21" s="58"/>
      <c r="D21" s="58"/>
      <c r="E21" s="58"/>
      <c r="F21" s="57"/>
      <c r="G21" s="68"/>
      <c r="H21" s="69"/>
      <c r="I21" s="70"/>
      <c r="J21" s="57"/>
      <c r="K21" s="57"/>
      <c r="L21" s="71"/>
    </row>
    <row r="22" spans="1:12" s="52" customFormat="1" ht="12.75">
      <c r="A22" s="45" t="s">
        <v>13</v>
      </c>
      <c r="B22" s="46">
        <v>25052</v>
      </c>
      <c r="C22" s="46"/>
      <c r="D22" s="46">
        <v>38788</v>
      </c>
      <c r="E22" s="46"/>
      <c r="F22" s="47">
        <v>31490</v>
      </c>
      <c r="G22" s="48"/>
      <c r="H22" s="49"/>
      <c r="I22" s="50"/>
      <c r="J22" s="47"/>
      <c r="K22" s="47"/>
      <c r="L22" s="51"/>
    </row>
    <row r="23" spans="1:12" ht="12.75">
      <c r="A23" s="45" t="s">
        <v>12</v>
      </c>
      <c r="B23" s="41"/>
      <c r="C23" s="41"/>
      <c r="D23" s="41"/>
      <c r="E23" s="41"/>
      <c r="F23" s="16">
        <v>1400000</v>
      </c>
      <c r="G23" s="23">
        <v>1400000</v>
      </c>
      <c r="H23" s="16">
        <v>1400000</v>
      </c>
      <c r="I23" s="23">
        <v>1400000</v>
      </c>
      <c r="J23" s="16">
        <v>1400000</v>
      </c>
      <c r="K23" s="23">
        <v>1400000</v>
      </c>
      <c r="L23" s="32"/>
    </row>
    <row r="24" spans="1:12" ht="13.5" thickBot="1">
      <c r="A24" s="72" t="s">
        <v>11</v>
      </c>
      <c r="B24" s="74"/>
      <c r="C24" s="74"/>
      <c r="D24" s="74"/>
      <c r="E24" s="74"/>
      <c r="F24" s="73"/>
      <c r="G24" s="75"/>
      <c r="H24" s="76"/>
      <c r="I24" s="77"/>
      <c r="J24" s="73"/>
      <c r="K24" s="73"/>
      <c r="L24" s="78"/>
    </row>
    <row r="26" ht="12.75">
      <c r="A26" s="44" t="s">
        <v>14</v>
      </c>
    </row>
    <row r="27" ht="12.75">
      <c r="A27" s="44" t="s">
        <v>15</v>
      </c>
    </row>
  </sheetData>
  <sheetProtection/>
  <autoFilter ref="A1:L24"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m.koukolickova</cp:lastModifiedBy>
  <cp:lastPrinted>2020-05-28T08:40:34Z</cp:lastPrinted>
  <dcterms:created xsi:type="dcterms:W3CDTF">2001-09-10T07:50:34Z</dcterms:created>
  <dcterms:modified xsi:type="dcterms:W3CDTF">2021-01-25T16:25:23Z</dcterms:modified>
  <cp:category/>
  <cp:version/>
  <cp:contentType/>
  <cp:contentStatus/>
</cp:coreProperties>
</file>